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Раздел I" sheetId="1" r:id="rId1"/>
    <sheet name="Раздел II" sheetId="2" r:id="rId2"/>
    <sheet name="Раздел III" sheetId="3" r:id="rId3"/>
  </sheets>
  <definedNames>
    <definedName name="sub_151" localSheetId="1">'Раздел II'!$A$26</definedName>
    <definedName name="sub_153" localSheetId="1">'Раздел II'!$A$27</definedName>
    <definedName name="sub_154" localSheetId="1">'Раздел II'!$A$29</definedName>
    <definedName name="_xlnm.Print_Area" localSheetId="0">'Раздел I'!$A$1:$S$80</definedName>
    <definedName name="_xlnm.Print_Area" localSheetId="1">'Раздел II'!$A$1:$AA$30</definedName>
    <definedName name="_xlnm.Print_Area" localSheetId="2">'Раздел III'!$A$1:$G$14</definedName>
  </definedNames>
  <calcPr fullCalcOnLoad="1"/>
</workbook>
</file>

<file path=xl/sharedStrings.xml><?xml version="1.0" encoding="utf-8"?>
<sst xmlns="http://schemas.openxmlformats.org/spreadsheetml/2006/main" count="204" uniqueCount="98">
  <si>
    <t>N п/п</t>
  </si>
  <si>
    <t>Адрес многоквартирного дома 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</si>
  <si>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</si>
  <si>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</si>
  <si>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</si>
  <si>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</si>
  <si>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</si>
  <si>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</si>
  <si>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</si>
  <si>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</si>
  <si>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</t>
  </si>
  <si>
    <t>ввода в эксплуатацию</t>
  </si>
  <si>
    <t>завершения последнего капитального ремонта</t>
  </si>
  <si>
    <t>всего:</t>
  </si>
  <si>
    <t>в том числе жилых помещений, находящихся в собственности граждан</t>
  </si>
  <si>
    <t>всего</t>
  </si>
  <si>
    <t>в том числе</t>
  </si>
  <si>
    <t>за счет средств областного бюджета Тверской области</t>
  </si>
  <si>
    <t>за счет средств местного бюджета</t>
  </si>
  <si>
    <t>за счет средств собственников помещений в МКД</t>
  </si>
  <si>
    <t>за счет привлеченных средств (кредит)</t>
  </si>
  <si>
    <t>за счет привлеченных средств (рассрочка)</t>
  </si>
  <si>
    <t>разработки проектной документации, проведения проверки достоверности определения сметной стоимости капитального ремонта</t>
  </si>
  <si>
    <t>выполнения работ по капитальному ремонту</t>
  </si>
  <si>
    <t>кв. м</t>
  </si>
  <si>
    <t>чел.</t>
  </si>
  <si>
    <t>руб.</t>
  </si>
  <si>
    <t>Всего</t>
  </si>
  <si>
    <t>Формирование фонда капитального ремонта многоквартирного дома на счете некоммерческой организации - Фонд капитального ремонта многоквартирных домов Тверской области (далее - региональный оператор)</t>
  </si>
  <si>
    <t>Итого</t>
  </si>
  <si>
    <t>n+1</t>
  </si>
  <si>
    <t>Формирование фонда капитального ремонта многоквартирного дома на специальном счете</t>
  </si>
  <si>
    <t>Формирование фонда капитального ремонта многоквартирного дома на специальном счете, владельцем которого является региональный оператор</t>
  </si>
  <si>
    <t>Формирование фонда капитального ремонта многоквартирного дома на специальном счете, владельцем которого является товарищество собственников жилья, жилищно-строительный кооператив, жилищный кооператив, иной специализированный потребительский кооператив, управляющая компания</t>
  </si>
  <si>
    <t>Формирование фонда капитального ремонта многоквартирного дома на счете регионального оператора</t>
  </si>
  <si>
    <t>Начало проведения капитального ремонта 2023 год</t>
  </si>
  <si>
    <t>Начало проведения капитального ремонта 2024 год</t>
  </si>
  <si>
    <t>Начало проведения капитального ремонта 2025 год</t>
  </si>
  <si>
    <t>Краткосрочный план</t>
  </si>
  <si>
    <t xml:space="preserve">                       муниципального образования</t>
  </si>
  <si>
    <t>I. Перечень многоквартирных домов, которые подлежат капитальному ремонту</t>
  </si>
  <si>
    <t>Адрес МКД</t>
  </si>
  <si>
    <t>Стоимость капитального ремонта всего</t>
  </si>
  <si>
    <t>Виды услуг и (или) работ по капитальному ремонту:</t>
  </si>
  <si>
    <t>ремонт внутридомовых инженерных систем</t>
  </si>
  <si>
    <t>установка приборов учета 2</t>
  </si>
  <si>
    <t>ремонт, замена, модернизация лифтов, ремонт лифтовых шахт, машинных и блочных помещений</t>
  </si>
  <si>
    <t>ремонт крыши, переустройство невентилируемой крыши на вентилируемую крышу, устройство выходов на кровлю</t>
  </si>
  <si>
    <t>ремонт подвальных помещений, относящихся к общему имуществу в многоквартирном доме</t>
  </si>
  <si>
    <t>ремонт и утепление фасада</t>
  </si>
  <si>
    <t>ремонт фундамента</t>
  </si>
  <si>
    <t>установка, ремонт систем приема телевидения 3</t>
  </si>
  <si>
    <t>разработка проектной документации 4</t>
  </si>
  <si>
    <t>техническое обследование общего имущества в многоквартирном доме</t>
  </si>
  <si>
    <t>итого</t>
  </si>
  <si>
    <t>электроснабжения</t>
  </si>
  <si>
    <t>теплоснабжения 1</t>
  </si>
  <si>
    <t>газоснабжения</t>
  </si>
  <si>
    <t>холодного водоснабжения</t>
  </si>
  <si>
    <t>горячего водоснабжения</t>
  </si>
  <si>
    <t>водоотведения</t>
  </si>
  <si>
    <t>ремонт фасада</t>
  </si>
  <si>
    <t>утепление фасада</t>
  </si>
  <si>
    <t>ед.</t>
  </si>
  <si>
    <t>куб. м</t>
  </si>
  <si>
    <t>1. В том числе ремонт внутридомовых инженерных систем теплоснабжения, а также установка, ремонт или замена в комплексе оборудования индивидуальных тепловых пунктов и при наличии повысительных насосных установок.</t>
  </si>
  <si>
    <t>2.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газа).</t>
  </si>
  <si>
    <t>3. В том числе установка, ремонт систем коллективного приема телевидения для обеспечения приема и распределения в многоквартирных домах радиосигналов цифрового эфирного телевизионного вещания.</t>
  </si>
  <si>
    <t>4. Разработка проектной документации, проведение экспертизы проектной документации (в случае, если разработка проектной документации, проведение экспертизы проектной документации необходимы в соответствии с законодательством о градостроительной деятельности), проведение проверки достоверности определения сметной стоимости капитального ремонта, а также проведение государственной историко-культурной экспертизы проектной документации на выполнение работ по сохранению объектов культурного наследия (памятников истории и культуры) народов Российской Федерации (далее - объекты культурного наследия), являющихся многоквартирными домами, в случае проведения работ по капитальному ремонту общего имущества в многоквартирных домах, являющихся объектами культурного наследия, выявленными объектами культурного наследия.</t>
  </si>
  <si>
    <t>II. Реестр многоквартирных домов, которые подлежат капитальному ремонту, по видам ремонта</t>
  </si>
  <si>
    <t>Наименование муниципального образования Тверской области</t>
  </si>
  <si>
    <t>Количество МКД</t>
  </si>
  <si>
    <t>III. Планируемые показатели выполнения работ по капитальному ремонту многоквартирных домов</t>
  </si>
  <si>
    <t>Согласовано:</t>
  </si>
  <si>
    <t>Фонд капитального ремонта МКД Тверской области_________________________</t>
  </si>
  <si>
    <t>ГУ "ГЖИ" Тверской области"_________________________</t>
  </si>
  <si>
    <t xml:space="preserve">  реализации региональной программы по проведению капитального ремонта общего имущества</t>
  </si>
  <si>
    <t xml:space="preserve">           в многоквартирных домах на 2023-2025 годы</t>
  </si>
  <si>
    <t>п. Спирово, ул.Речная, д.4</t>
  </si>
  <si>
    <t>железобетон</t>
  </si>
  <si>
    <t xml:space="preserve"> </t>
  </si>
  <si>
    <t>с. Выдропужск, ул. Новая, д.1</t>
  </si>
  <si>
    <t>кирпич</t>
  </si>
  <si>
    <t>п. Спирово, пер. Пушкина, д.3</t>
  </si>
  <si>
    <t>Перечень многоквартирных домов, капитальный ремонт которых не был завершен в 2022 году, и которые планируется отремонтировать в период 2023-2025 годов</t>
  </si>
  <si>
    <t>п. Спирово, пер. Фурманова, д.2</t>
  </si>
  <si>
    <t>карпич</t>
  </si>
  <si>
    <t>п. Спирово, ул. Мира, д.10</t>
  </si>
  <si>
    <t>п. Спирово, ул. Речная, д.4</t>
  </si>
  <si>
    <t>с.Выдропужск, ул. Новая, д.1</t>
  </si>
  <si>
    <t>Перечень многоквартирных домов, капитальный ремонт которых не был завершен в 2022 году и которые планируется отремонтировать в период 2023-2025 годов</t>
  </si>
  <si>
    <t>Спировский муниципальный округ</t>
  </si>
  <si>
    <t>Капитальный ремонт не был завершен в 2022 году и планируется завершить в период 2023-2025 годов</t>
  </si>
  <si>
    <t>п. Спирово, ул. Мира, д.8</t>
  </si>
  <si>
    <r>
      <rPr>
        <b/>
        <sz val="12"/>
        <color indexed="8"/>
        <rFont val="Times New Roman"/>
        <family val="1"/>
      </rPr>
      <t>Спировский муниципальный окру</t>
    </r>
    <r>
      <rPr>
        <sz val="12"/>
        <color indexed="8"/>
        <rFont val="Times New Roman"/>
        <family val="1"/>
      </rPr>
      <t>г Тверской области</t>
    </r>
  </si>
  <si>
    <t>Приложение к постановлению Администрации Спировского</t>
  </si>
  <si>
    <t xml:space="preserve"> муниципального округа</t>
  </si>
  <si>
    <t>от   11.11.2022       № 524-п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</si>
</sst>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.0"/>
    <numFmt numFmtId="173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9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30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42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left" vertical="top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2" fontId="53" fillId="0" borderId="10" xfId="0" applyNumberFormat="1" applyFont="1" applyBorder="1" applyAlignment="1">
      <alignment horizontal="justify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justify" vertical="center" wrapText="1"/>
    </xf>
    <xf numFmtId="4" fontId="49" fillId="0" borderId="10" xfId="0" applyNumberFormat="1" applyFont="1" applyBorder="1" applyAlignment="1">
      <alignment horizontal="justify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33" borderId="10" xfId="0" applyFont="1" applyFill="1" applyBorder="1" applyAlignment="1">
      <alignment horizontal="justify" vertical="center" wrapText="1"/>
    </xf>
    <xf numFmtId="4" fontId="53" fillId="33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4" fontId="56" fillId="0" borderId="10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58" fillId="0" borderId="0" xfId="0" applyNumberFormat="1" applyFont="1" applyAlignment="1">
      <alignment/>
    </xf>
    <xf numFmtId="0" fontId="49" fillId="0" borderId="10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4" fontId="4" fillId="0" borderId="13" xfId="0" applyNumberFormat="1" applyFont="1" applyFill="1" applyBorder="1" applyAlignment="1">
      <alignment horizontal="right" vertical="center"/>
    </xf>
    <xf numFmtId="4" fontId="49" fillId="0" borderId="10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horizontal="right" vertical="center" wrapText="1"/>
    </xf>
    <xf numFmtId="172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horizontal="right"/>
    </xf>
    <xf numFmtId="0" fontId="49" fillId="0" borderId="10" xfId="0" applyNumberFormat="1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right" vertical="top" wrapText="1"/>
    </xf>
    <xf numFmtId="4" fontId="49" fillId="0" borderId="10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49" fillId="0" borderId="10" xfId="0" applyNumberFormat="1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4" fontId="54" fillId="0" borderId="10" xfId="0" applyNumberFormat="1" applyFont="1" applyBorder="1" applyAlignment="1">
      <alignment horizontal="right" vertical="center"/>
    </xf>
    <xf numFmtId="4" fontId="5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" fontId="53" fillId="33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72" fontId="53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horizontal="right" vertical="center"/>
    </xf>
    <xf numFmtId="172" fontId="49" fillId="0" borderId="10" xfId="0" applyNumberFormat="1" applyFont="1" applyBorder="1" applyAlignment="1">
      <alignment horizontal="right" vertical="center" wrapText="1"/>
    </xf>
    <xf numFmtId="4" fontId="53" fillId="33" borderId="10" xfId="0" applyNumberFormat="1" applyFont="1" applyFill="1" applyBorder="1" applyAlignment="1">
      <alignment horizontal="right"/>
    </xf>
    <xf numFmtId="4" fontId="49" fillId="33" borderId="10" xfId="0" applyNumberFormat="1" applyFont="1" applyFill="1" applyBorder="1" applyAlignment="1">
      <alignment horizontal="right"/>
    </xf>
    <xf numFmtId="4" fontId="49" fillId="0" borderId="10" xfId="0" applyNumberFormat="1" applyFont="1" applyBorder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49" fillId="0" borderId="10" xfId="0" applyFont="1" applyBorder="1" applyAlignment="1">
      <alignment horizontal="center" vertical="center" textRotation="90" wrapText="1"/>
    </xf>
    <xf numFmtId="0" fontId="52" fillId="0" borderId="0" xfId="42" applyFont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49" fillId="33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52" fillId="0" borderId="10" xfId="42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152" TargetMode="External" /><Relationship Id="rId2" Type="http://schemas.openxmlformats.org/officeDocument/2006/relationships/hyperlink" Target="sub_1000" TargetMode="External" /><Relationship Id="rId3" Type="http://schemas.openxmlformats.org/officeDocument/2006/relationships/hyperlink" Target="http://internet.garant.ru/document/redirect/12138258/3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zoomScale="90" zoomScaleNormal="90" zoomScalePageLayoutView="0" workbookViewId="0" topLeftCell="A1">
      <selection activeCell="W10" sqref="W10"/>
    </sheetView>
  </sheetViews>
  <sheetFormatPr defaultColWidth="9.140625" defaultRowHeight="15"/>
  <cols>
    <col min="1" max="1" width="6.421875" style="1" bestFit="1" customWidth="1"/>
    <col min="2" max="2" width="39.140625" style="1" customWidth="1"/>
    <col min="3" max="4" width="9.140625" style="1" customWidth="1"/>
    <col min="5" max="5" width="17.00390625" style="1" customWidth="1"/>
    <col min="6" max="7" width="9.140625" style="1" customWidth="1"/>
    <col min="8" max="8" width="10.8515625" style="1" customWidth="1"/>
    <col min="9" max="9" width="9.140625" style="1" customWidth="1"/>
    <col min="10" max="11" width="12.00390625" style="1" customWidth="1"/>
    <col min="12" max="12" width="14.8515625" style="1" customWidth="1"/>
    <col min="13" max="13" width="9.140625" style="1" customWidth="1"/>
    <col min="14" max="14" width="8.57421875" style="1" customWidth="1"/>
    <col min="15" max="15" width="14.7109375" style="1" customWidth="1"/>
    <col min="16" max="17" width="9.140625" style="1" customWidth="1"/>
    <col min="18" max="18" width="9.8515625" style="1" customWidth="1"/>
    <col min="19" max="19" width="8.57421875" style="1" customWidth="1"/>
    <col min="20" max="16384" width="9.140625" style="1" customWidth="1"/>
  </cols>
  <sheetData>
    <row r="1" spans="2:19" ht="18" customHeight="1">
      <c r="B1" s="15" t="s">
        <v>73</v>
      </c>
      <c r="H1" s="87" t="s">
        <v>73</v>
      </c>
      <c r="I1" s="87"/>
      <c r="J1" s="87"/>
      <c r="K1" s="87"/>
      <c r="N1" s="96" t="s">
        <v>95</v>
      </c>
      <c r="O1" s="96"/>
      <c r="P1" s="96"/>
      <c r="Q1" s="96"/>
      <c r="R1" s="96"/>
      <c r="S1" s="96"/>
    </row>
    <row r="2" spans="2:17" ht="36" customHeight="1">
      <c r="B2" s="86" t="s">
        <v>74</v>
      </c>
      <c r="C2" s="86"/>
      <c r="H2" s="87" t="s">
        <v>75</v>
      </c>
      <c r="I2" s="87"/>
      <c r="J2" s="87"/>
      <c r="K2" s="87"/>
      <c r="L2" s="87"/>
      <c r="N2" s="97" t="s">
        <v>96</v>
      </c>
      <c r="O2" s="97"/>
      <c r="P2" s="97"/>
      <c r="Q2" s="98" t="s">
        <v>97</v>
      </c>
    </row>
    <row r="4" ht="15.75">
      <c r="G4" s="16" t="s">
        <v>38</v>
      </c>
    </row>
    <row r="5" ht="15.75">
      <c r="C5" s="16" t="s">
        <v>76</v>
      </c>
    </row>
    <row r="6" ht="15.75">
      <c r="D6" s="16" t="s">
        <v>77</v>
      </c>
    </row>
    <row r="7" spans="3:8" ht="15.75">
      <c r="C7" s="16" t="s">
        <v>39</v>
      </c>
      <c r="H7" s="1" t="s">
        <v>94</v>
      </c>
    </row>
    <row r="9" ht="15.75">
      <c r="D9" s="14" t="s">
        <v>40</v>
      </c>
    </row>
    <row r="10" spans="1:19" ht="25.5" customHeight="1">
      <c r="A10" s="85" t="s">
        <v>0</v>
      </c>
      <c r="B10" s="85" t="s">
        <v>1</v>
      </c>
      <c r="C10" s="88" t="s">
        <v>2</v>
      </c>
      <c r="D10" s="88"/>
      <c r="E10" s="88" t="s">
        <v>3</v>
      </c>
      <c r="F10" s="88" t="s">
        <v>4</v>
      </c>
      <c r="G10" s="88" t="s">
        <v>5</v>
      </c>
      <c r="H10" s="88" t="s">
        <v>6</v>
      </c>
      <c r="I10" s="85" t="s">
        <v>7</v>
      </c>
      <c r="J10" s="85"/>
      <c r="K10" s="88" t="s">
        <v>8</v>
      </c>
      <c r="L10" s="85" t="s">
        <v>9</v>
      </c>
      <c r="M10" s="85"/>
      <c r="N10" s="85"/>
      <c r="O10" s="85"/>
      <c r="P10" s="85"/>
      <c r="Q10" s="85"/>
      <c r="R10" s="85" t="s">
        <v>10</v>
      </c>
      <c r="S10" s="85"/>
    </row>
    <row r="11" spans="1:19" ht="15.75">
      <c r="A11" s="85"/>
      <c r="B11" s="85"/>
      <c r="C11" s="88" t="s">
        <v>11</v>
      </c>
      <c r="D11" s="88" t="s">
        <v>12</v>
      </c>
      <c r="E11" s="88"/>
      <c r="F11" s="88"/>
      <c r="G11" s="88"/>
      <c r="H11" s="88"/>
      <c r="I11" s="85" t="s">
        <v>13</v>
      </c>
      <c r="J11" s="88" t="s">
        <v>14</v>
      </c>
      <c r="K11" s="88"/>
      <c r="L11" s="85" t="s">
        <v>15</v>
      </c>
      <c r="M11" s="85" t="s">
        <v>16</v>
      </c>
      <c r="N11" s="85"/>
      <c r="O11" s="85"/>
      <c r="P11" s="85"/>
      <c r="Q11" s="85"/>
      <c r="R11" s="85"/>
      <c r="S11" s="85"/>
    </row>
    <row r="12" spans="1:19" ht="234" customHeight="1">
      <c r="A12" s="85"/>
      <c r="B12" s="85"/>
      <c r="C12" s="88"/>
      <c r="D12" s="88"/>
      <c r="E12" s="88"/>
      <c r="F12" s="88"/>
      <c r="G12" s="88"/>
      <c r="H12" s="88"/>
      <c r="I12" s="85"/>
      <c r="J12" s="88"/>
      <c r="K12" s="88"/>
      <c r="L12" s="85"/>
      <c r="M12" s="2" t="s">
        <v>17</v>
      </c>
      <c r="N12" s="2" t="s">
        <v>18</v>
      </c>
      <c r="O12" s="2" t="s">
        <v>19</v>
      </c>
      <c r="P12" s="2" t="s">
        <v>20</v>
      </c>
      <c r="Q12" s="2" t="s">
        <v>21</v>
      </c>
      <c r="R12" s="88" t="s">
        <v>22</v>
      </c>
      <c r="S12" s="88" t="s">
        <v>23</v>
      </c>
    </row>
    <row r="13" spans="1:19" ht="15.75" customHeight="1" hidden="1">
      <c r="A13" s="85"/>
      <c r="B13" s="85"/>
      <c r="C13" s="88"/>
      <c r="D13" s="88"/>
      <c r="E13" s="88"/>
      <c r="F13" s="88"/>
      <c r="G13" s="88"/>
      <c r="H13" s="4" t="s">
        <v>24</v>
      </c>
      <c r="I13" s="2" t="s">
        <v>24</v>
      </c>
      <c r="J13" s="2" t="s">
        <v>24</v>
      </c>
      <c r="K13" s="2" t="s">
        <v>25</v>
      </c>
      <c r="L13" s="2" t="s">
        <v>26</v>
      </c>
      <c r="M13" s="2" t="s">
        <v>26</v>
      </c>
      <c r="N13" s="2" t="s">
        <v>26</v>
      </c>
      <c r="O13" s="2" t="s">
        <v>26</v>
      </c>
      <c r="P13" s="2" t="s">
        <v>26</v>
      </c>
      <c r="Q13" s="2" t="s">
        <v>26</v>
      </c>
      <c r="R13" s="88"/>
      <c r="S13" s="88"/>
    </row>
    <row r="14" spans="1:19" ht="15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</row>
    <row r="15" spans="1:19" ht="15.75">
      <c r="A15" s="84" t="s">
        <v>35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 ht="15.75">
      <c r="A16" s="84" t="s">
        <v>27</v>
      </c>
      <c r="B16" s="84"/>
      <c r="C16" s="3"/>
      <c r="D16" s="3"/>
      <c r="E16" s="3"/>
      <c r="F16" s="3"/>
      <c r="G16" s="3"/>
      <c r="H16" s="39">
        <v>4877.2</v>
      </c>
      <c r="I16" s="39">
        <v>4877.2</v>
      </c>
      <c r="J16" s="39">
        <v>2993.9</v>
      </c>
      <c r="K16" s="39">
        <v>133</v>
      </c>
      <c r="L16" s="62">
        <v>9677432.05</v>
      </c>
      <c r="M16" s="62"/>
      <c r="N16" s="62"/>
      <c r="O16" s="62">
        <v>9677432.05</v>
      </c>
      <c r="P16" s="3"/>
      <c r="Q16" s="3"/>
      <c r="R16" s="3"/>
      <c r="S16" s="3"/>
    </row>
    <row r="17" spans="1:19" ht="26.25" customHeight="1">
      <c r="A17" s="85" t="s">
        <v>28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3"/>
    </row>
    <row r="18" spans="1:19" ht="15.75">
      <c r="A18" s="84" t="s">
        <v>29</v>
      </c>
      <c r="B18" s="84"/>
      <c r="C18" s="47"/>
      <c r="D18" s="47"/>
      <c r="E18" s="47"/>
      <c r="F18" s="47"/>
      <c r="G18" s="47"/>
      <c r="H18" s="49">
        <v>4877.2</v>
      </c>
      <c r="I18" s="49">
        <v>4877.2</v>
      </c>
      <c r="J18" s="49">
        <v>2993.9</v>
      </c>
      <c r="K18" s="49">
        <v>133</v>
      </c>
      <c r="L18" s="50">
        <v>9677432.05</v>
      </c>
      <c r="M18" s="50"/>
      <c r="N18" s="50"/>
      <c r="O18" s="50">
        <v>9677432.05</v>
      </c>
      <c r="P18" s="47"/>
      <c r="Q18" s="47"/>
      <c r="R18" s="47"/>
      <c r="S18" s="47"/>
    </row>
    <row r="19" spans="1:19" ht="15.75" customHeight="1">
      <c r="A19" s="2">
        <v>1</v>
      </c>
      <c r="B19" s="18" t="s">
        <v>78</v>
      </c>
      <c r="C19" s="47">
        <v>1992</v>
      </c>
      <c r="D19" s="47"/>
      <c r="E19" s="47" t="s">
        <v>79</v>
      </c>
      <c r="F19" s="47">
        <v>5</v>
      </c>
      <c r="G19" s="48">
        <v>6</v>
      </c>
      <c r="H19" s="49">
        <v>4877.2</v>
      </c>
      <c r="I19" s="49">
        <v>4877.2</v>
      </c>
      <c r="J19" s="49">
        <v>2993.9</v>
      </c>
      <c r="K19" s="49">
        <v>133</v>
      </c>
      <c r="L19" s="50">
        <v>9677432.05</v>
      </c>
      <c r="M19" s="50"/>
      <c r="N19" s="50"/>
      <c r="O19" s="50">
        <v>9677432.05</v>
      </c>
      <c r="P19" s="47"/>
      <c r="Q19" s="47"/>
      <c r="R19" s="47">
        <v>2023</v>
      </c>
      <c r="S19" s="47">
        <v>2023</v>
      </c>
    </row>
    <row r="20" spans="1:19" ht="15.75">
      <c r="A20" s="17" t="s">
        <v>80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75">
      <c r="A21" s="85" t="s">
        <v>31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</row>
    <row r="22" spans="1:19" ht="15.75">
      <c r="A22" s="85" t="s">
        <v>29</v>
      </c>
      <c r="B22" s="85"/>
      <c r="C22" s="3"/>
      <c r="D22" s="3"/>
      <c r="E22" s="3"/>
      <c r="F22" s="3"/>
      <c r="G22" s="3"/>
      <c r="H22" s="3"/>
      <c r="I22" s="3"/>
      <c r="J22" s="3"/>
      <c r="K22" s="3"/>
      <c r="L22" s="18" t="s">
        <v>80</v>
      </c>
      <c r="M22" s="3"/>
      <c r="N22" s="3"/>
      <c r="O22" s="18" t="s">
        <v>80</v>
      </c>
      <c r="P22" s="3"/>
      <c r="Q22" s="3"/>
      <c r="R22" s="3"/>
      <c r="S22" s="3"/>
    </row>
    <row r="23" spans="1:19" ht="15.75">
      <c r="A23" s="85" t="s">
        <v>32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</row>
    <row r="24" spans="1:19" ht="15.75">
      <c r="A24" s="85" t="s">
        <v>29</v>
      </c>
      <c r="B24" s="8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75">
      <c r="A25" s="2">
        <v>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75" hidden="1">
      <c r="A26" s="2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30.75" customHeight="1">
      <c r="A27" s="85" t="s">
        <v>33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</row>
    <row r="28" spans="1:19" ht="15.75">
      <c r="A28" s="85" t="s">
        <v>29</v>
      </c>
      <c r="B28" s="8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75">
      <c r="A29" s="2">
        <v>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75">
      <c r="A30" s="2" t="s">
        <v>30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75">
      <c r="A31" s="84" t="s">
        <v>36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5.75">
      <c r="A32" s="84" t="s">
        <v>27</v>
      </c>
      <c r="B32" s="84"/>
      <c r="C32" s="47"/>
      <c r="D32" s="47"/>
      <c r="E32" s="47"/>
      <c r="F32" s="47"/>
      <c r="G32" s="47"/>
      <c r="H32" s="51">
        <v>841</v>
      </c>
      <c r="I32" s="51">
        <v>841</v>
      </c>
      <c r="J32" s="51">
        <v>766.3</v>
      </c>
      <c r="K32" s="51">
        <v>32</v>
      </c>
      <c r="L32" s="62">
        <v>2967810.41</v>
      </c>
      <c r="M32" s="62"/>
      <c r="N32" s="62"/>
      <c r="O32" s="62">
        <v>2967810.41</v>
      </c>
      <c r="P32" s="47"/>
      <c r="Q32" s="47"/>
      <c r="R32" s="47"/>
      <c r="S32" s="47"/>
    </row>
    <row r="33" spans="1:19" ht="19.5" customHeight="1">
      <c r="A33" s="85" t="s">
        <v>34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ht="15" customHeight="1">
      <c r="A34" s="84" t="s">
        <v>29</v>
      </c>
      <c r="B34" s="84"/>
      <c r="C34" s="47"/>
      <c r="D34" s="47"/>
      <c r="E34" s="47"/>
      <c r="F34" s="47"/>
      <c r="G34" s="47"/>
      <c r="H34" s="47">
        <v>841</v>
      </c>
      <c r="I34" s="47">
        <v>841</v>
      </c>
      <c r="J34" s="47">
        <v>766.3</v>
      </c>
      <c r="K34" s="47">
        <v>32</v>
      </c>
      <c r="L34" s="50">
        <v>2967810.41</v>
      </c>
      <c r="M34" s="50"/>
      <c r="N34" s="50"/>
      <c r="O34" s="50">
        <v>2967810.41</v>
      </c>
      <c r="P34" s="47"/>
      <c r="Q34" s="47"/>
      <c r="R34" s="47"/>
      <c r="S34" s="47"/>
    </row>
    <row r="35" spans="1:19" ht="0.75" customHeight="1" hidden="1">
      <c r="A35" s="34" t="s">
        <v>80</v>
      </c>
      <c r="B35" s="17"/>
      <c r="C35" s="47"/>
      <c r="D35" s="47"/>
      <c r="E35" s="57"/>
      <c r="F35" s="47"/>
      <c r="G35" s="47"/>
      <c r="H35" s="47"/>
      <c r="I35" s="47"/>
      <c r="J35" s="47"/>
      <c r="K35" s="47"/>
      <c r="L35" s="58"/>
      <c r="M35" s="47"/>
      <c r="N35" s="47"/>
      <c r="O35" s="58"/>
      <c r="P35" s="47"/>
      <c r="Q35" s="47"/>
      <c r="R35" s="47"/>
      <c r="S35" s="47"/>
    </row>
    <row r="36" spans="1:19" ht="15.75">
      <c r="A36" s="2">
        <v>1</v>
      </c>
      <c r="B36" s="77" t="s">
        <v>83</v>
      </c>
      <c r="C36" s="59">
        <v>1973</v>
      </c>
      <c r="D36" s="59"/>
      <c r="E36" s="60" t="s">
        <v>82</v>
      </c>
      <c r="F36" s="53">
        <v>2</v>
      </c>
      <c r="G36" s="53">
        <v>2</v>
      </c>
      <c r="H36" s="52">
        <v>841</v>
      </c>
      <c r="I36" s="53">
        <v>841</v>
      </c>
      <c r="J36" s="53">
        <v>766.3</v>
      </c>
      <c r="K36" s="53">
        <v>32</v>
      </c>
      <c r="L36" s="61">
        <v>2967810.41</v>
      </c>
      <c r="M36" s="47"/>
      <c r="N36" s="47"/>
      <c r="O36" s="61">
        <v>2967810.41</v>
      </c>
      <c r="P36" s="47"/>
      <c r="Q36" s="47"/>
      <c r="R36" s="47">
        <v>2024</v>
      </c>
      <c r="S36" s="47">
        <v>2024</v>
      </c>
    </row>
    <row r="37" spans="1:19" ht="15.75">
      <c r="A37" s="85" t="s">
        <v>31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ht="15.75">
      <c r="A38" s="85" t="s">
        <v>29</v>
      </c>
      <c r="B38" s="8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75">
      <c r="A39" s="85" t="s">
        <v>32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</row>
    <row r="40" spans="1:19" ht="15.75">
      <c r="A40" s="85" t="s">
        <v>29</v>
      </c>
      <c r="B40" s="8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75">
      <c r="A41" s="2">
        <v>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75" hidden="1">
      <c r="A42" s="2" t="s">
        <v>30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27.75" customHeight="1">
      <c r="A43" s="85" t="s">
        <v>33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</row>
    <row r="44" spans="1:19" ht="15.75">
      <c r="A44" s="85" t="s">
        <v>29</v>
      </c>
      <c r="B44" s="8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" customHeight="1">
      <c r="A45" s="2">
        <v>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hidden="1">
      <c r="A46" s="2" t="s">
        <v>30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.75">
      <c r="A47" s="84" t="s">
        <v>37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</row>
    <row r="48" spans="1:19" ht="15.75">
      <c r="A48" s="84" t="s">
        <v>27</v>
      </c>
      <c r="B48" s="84"/>
      <c r="C48" s="3"/>
      <c r="D48" s="3"/>
      <c r="E48" s="3"/>
      <c r="F48" s="3"/>
      <c r="G48" s="3"/>
      <c r="H48" s="78">
        <v>1365.8</v>
      </c>
      <c r="I48" s="79">
        <v>1365.8</v>
      </c>
      <c r="J48" s="79">
        <v>748.1</v>
      </c>
      <c r="K48" s="79">
        <v>51</v>
      </c>
      <c r="L48" s="66">
        <v>5751075.07</v>
      </c>
      <c r="M48" s="62"/>
      <c r="N48" s="62"/>
      <c r="O48" s="62">
        <v>5751075.07</v>
      </c>
      <c r="P48" s="3"/>
      <c r="Q48" s="3"/>
      <c r="R48" s="3"/>
      <c r="S48" s="3"/>
    </row>
    <row r="49" spans="1:19" ht="15.75">
      <c r="A49" s="85" t="s">
        <v>34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</row>
    <row r="50" spans="1:19" ht="15.75">
      <c r="A50" s="84" t="s">
        <v>29</v>
      </c>
      <c r="B50" s="84"/>
      <c r="C50" s="51"/>
      <c r="D50" s="51"/>
      <c r="E50" s="51"/>
      <c r="F50" s="51"/>
      <c r="G50" s="51"/>
      <c r="H50" s="52">
        <f>H51+H52</f>
        <v>1365.8000000000002</v>
      </c>
      <c r="I50" s="52">
        <f>I51+I52</f>
        <v>1365.8000000000002</v>
      </c>
      <c r="J50" s="52">
        <f>J51+J52</f>
        <v>748.0999999999999</v>
      </c>
      <c r="K50" s="53">
        <v>51</v>
      </c>
      <c r="L50" s="54">
        <f>L51+L52</f>
        <v>5751075.07</v>
      </c>
      <c r="M50" s="50"/>
      <c r="N50" s="50"/>
      <c r="O50" s="50">
        <f>O51+O52</f>
        <v>5751075.07</v>
      </c>
      <c r="P50" s="51"/>
      <c r="Q50" s="51"/>
      <c r="R50" s="51"/>
      <c r="S50" s="51"/>
    </row>
    <row r="51" spans="1:19" ht="15.75" customHeight="1">
      <c r="A51" s="2">
        <v>1</v>
      </c>
      <c r="B51" s="20" t="s">
        <v>93</v>
      </c>
      <c r="C51" s="53">
        <v>1975</v>
      </c>
      <c r="D51" s="55"/>
      <c r="E51" s="56" t="s">
        <v>82</v>
      </c>
      <c r="F51" s="53">
        <v>2</v>
      </c>
      <c r="G51" s="53">
        <v>2</v>
      </c>
      <c r="H51" s="52">
        <v>517.1</v>
      </c>
      <c r="I51" s="53">
        <v>517.1</v>
      </c>
      <c r="J51" s="53">
        <v>293.7</v>
      </c>
      <c r="K51" s="53">
        <v>21</v>
      </c>
      <c r="L51" s="54">
        <v>2173815.45</v>
      </c>
      <c r="M51" s="50"/>
      <c r="N51" s="50"/>
      <c r="O51" s="50">
        <v>2173815.45</v>
      </c>
      <c r="P51" s="47"/>
      <c r="Q51" s="47"/>
      <c r="R51" s="47">
        <v>2025</v>
      </c>
      <c r="S51" s="47">
        <v>2025</v>
      </c>
    </row>
    <row r="52" spans="1:19" ht="15.75" customHeight="1">
      <c r="A52" s="2">
        <v>2</v>
      </c>
      <c r="B52" s="38" t="s">
        <v>81</v>
      </c>
      <c r="C52" s="47">
        <v>1978</v>
      </c>
      <c r="D52" s="47"/>
      <c r="E52" s="57" t="s">
        <v>82</v>
      </c>
      <c r="F52" s="47">
        <v>2</v>
      </c>
      <c r="G52" s="47">
        <v>2</v>
      </c>
      <c r="H52" s="47">
        <v>848.7</v>
      </c>
      <c r="I52" s="47">
        <v>848.7</v>
      </c>
      <c r="J52" s="47">
        <v>454.4</v>
      </c>
      <c r="K52" s="47">
        <v>30</v>
      </c>
      <c r="L52" s="58">
        <v>3577259.62</v>
      </c>
      <c r="M52" s="50"/>
      <c r="N52" s="50"/>
      <c r="O52" s="58">
        <v>3577259.62</v>
      </c>
      <c r="P52" s="47"/>
      <c r="Q52" s="47"/>
      <c r="R52" s="47">
        <v>2025</v>
      </c>
      <c r="S52" s="47">
        <v>2025</v>
      </c>
    </row>
    <row r="53" spans="1:19" ht="15.75">
      <c r="A53" s="85" t="s">
        <v>31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</row>
    <row r="54" spans="1:19" ht="15.75">
      <c r="A54" s="85" t="s">
        <v>29</v>
      </c>
      <c r="B54" s="8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75">
      <c r="A55" s="85" t="s">
        <v>32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</row>
    <row r="56" spans="1:19" ht="15.75">
      <c r="A56" s="85" t="s">
        <v>29</v>
      </c>
      <c r="B56" s="8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.75">
      <c r="A57" s="2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.25" customHeight="1">
      <c r="A58" s="2" t="s">
        <v>30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36" customHeight="1">
      <c r="A59" s="85" t="s">
        <v>33</v>
      </c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</row>
    <row r="60" spans="1:19" ht="15.75">
      <c r="A60" s="85" t="s">
        <v>29</v>
      </c>
      <c r="B60" s="8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.75">
      <c r="A61" s="2">
        <v>1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.75" hidden="1">
      <c r="A62" s="2" t="s">
        <v>30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8.75" customHeight="1">
      <c r="A63" s="84" t="s">
        <v>84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</row>
    <row r="64" spans="1:19" ht="15.75">
      <c r="A64" s="84" t="s">
        <v>27</v>
      </c>
      <c r="B64" s="84"/>
      <c r="C64" s="3"/>
      <c r="D64" s="3"/>
      <c r="E64" s="3"/>
      <c r="F64" s="3"/>
      <c r="G64" s="3"/>
      <c r="H64" s="51">
        <v>1827.8</v>
      </c>
      <c r="I64" s="51">
        <v>1827.8</v>
      </c>
      <c r="J64" s="51">
        <v>1279.6</v>
      </c>
      <c r="K64" s="51">
        <v>48</v>
      </c>
      <c r="L64" s="74">
        <v>4106879</v>
      </c>
      <c r="M64" s="74"/>
      <c r="N64" s="74"/>
      <c r="O64" s="74">
        <v>4106879</v>
      </c>
      <c r="P64" s="3"/>
      <c r="Q64" s="3"/>
      <c r="R64" s="3"/>
      <c r="S64" s="3"/>
    </row>
    <row r="65" spans="1:19" ht="15.75">
      <c r="A65" s="85" t="s">
        <v>34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</row>
    <row r="66" spans="1:19" ht="15.75">
      <c r="A66" s="84" t="s">
        <v>29</v>
      </c>
      <c r="B66" s="84"/>
      <c r="C66" s="3"/>
      <c r="D66" s="3"/>
      <c r="E66" s="3"/>
      <c r="F66" s="3"/>
      <c r="G66" s="3"/>
      <c r="H66" s="80">
        <f>H67+H68</f>
        <v>1827.8000000000002</v>
      </c>
      <c r="I66" s="80">
        <f>I67+I68</f>
        <v>1827.8000000000002</v>
      </c>
      <c r="J66" s="80">
        <f>J67+J68</f>
        <v>1279.6</v>
      </c>
      <c r="K66" s="47">
        <v>48</v>
      </c>
      <c r="L66" s="71">
        <f>L67+L68</f>
        <v>4106879</v>
      </c>
      <c r="M66" s="71"/>
      <c r="N66" s="71"/>
      <c r="O66" s="71">
        <f>O67+O68</f>
        <v>4106879</v>
      </c>
      <c r="P66" s="3"/>
      <c r="Q66" s="3"/>
      <c r="R66" s="3"/>
      <c r="S66" s="3"/>
    </row>
    <row r="67" spans="1:19" ht="15.75">
      <c r="A67" s="2">
        <v>1</v>
      </c>
      <c r="B67" s="20" t="s">
        <v>85</v>
      </c>
      <c r="C67" s="21">
        <v>1969</v>
      </c>
      <c r="D67" s="22"/>
      <c r="E67" s="23" t="s">
        <v>86</v>
      </c>
      <c r="F67" s="19">
        <v>2</v>
      </c>
      <c r="G67" s="19">
        <v>2</v>
      </c>
      <c r="H67" s="52">
        <v>454.6</v>
      </c>
      <c r="I67" s="53">
        <v>454.6</v>
      </c>
      <c r="J67" s="53">
        <v>454.6</v>
      </c>
      <c r="K67" s="53">
        <v>14</v>
      </c>
      <c r="L67" s="50">
        <v>1662772</v>
      </c>
      <c r="M67" s="47"/>
      <c r="N67" s="47"/>
      <c r="O67" s="50">
        <v>1662772</v>
      </c>
      <c r="P67" s="3"/>
      <c r="Q67" s="3"/>
      <c r="R67" s="47">
        <v>2022</v>
      </c>
      <c r="S67" s="47">
        <v>2023</v>
      </c>
    </row>
    <row r="68" spans="1:19" s="65" customFormat="1" ht="15.75" customHeight="1">
      <c r="A68" s="40">
        <v>2</v>
      </c>
      <c r="B68" s="64" t="s">
        <v>87</v>
      </c>
      <c r="C68" s="21">
        <v>1982</v>
      </c>
      <c r="D68" s="21"/>
      <c r="E68" s="23" t="s">
        <v>79</v>
      </c>
      <c r="F68" s="19">
        <v>3</v>
      </c>
      <c r="G68" s="19">
        <v>3</v>
      </c>
      <c r="H68" s="52">
        <v>1373.2</v>
      </c>
      <c r="I68" s="53">
        <v>1373.2</v>
      </c>
      <c r="J68" s="53">
        <v>825</v>
      </c>
      <c r="K68" s="53">
        <v>34</v>
      </c>
      <c r="L68" s="50">
        <v>2444107</v>
      </c>
      <c r="M68" s="47"/>
      <c r="N68" s="47"/>
      <c r="O68" s="50">
        <v>2444107</v>
      </c>
      <c r="P68" s="41"/>
      <c r="Q68" s="41"/>
      <c r="R68" s="47">
        <v>2022</v>
      </c>
      <c r="S68" s="47">
        <v>2023</v>
      </c>
    </row>
    <row r="69" spans="1:19" ht="15.75">
      <c r="A69" s="85" t="s">
        <v>31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</row>
    <row r="70" spans="1:19" ht="15.75">
      <c r="A70" s="85" t="s">
        <v>29</v>
      </c>
      <c r="B70" s="8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.75">
      <c r="A71" s="85" t="s">
        <v>32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</row>
    <row r="72" spans="1:19" ht="15.75">
      <c r="A72" s="85" t="s">
        <v>29</v>
      </c>
      <c r="B72" s="8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5.75">
      <c r="A73" s="2">
        <v>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0.75" customHeight="1">
      <c r="A74" s="2" t="s">
        <v>30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29.25" customHeight="1">
      <c r="A75" s="85" t="s">
        <v>33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</row>
    <row r="76" spans="1:19" ht="15.75">
      <c r="A76" s="85" t="s">
        <v>29</v>
      </c>
      <c r="B76" s="8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5" customHeight="1">
      <c r="A77" s="2">
        <v>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.75" hidden="1">
      <c r="A78" s="2" t="s">
        <v>30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</sheetData>
  <sheetProtection/>
  <mergeCells count="64">
    <mergeCell ref="N2:P2"/>
    <mergeCell ref="A10:A13"/>
    <mergeCell ref="B10:B13"/>
    <mergeCell ref="C10:D10"/>
    <mergeCell ref="E10:E13"/>
    <mergeCell ref="F10:F13"/>
    <mergeCell ref="G10:G13"/>
    <mergeCell ref="R10:S11"/>
    <mergeCell ref="C11:C13"/>
    <mergeCell ref="D11:D13"/>
    <mergeCell ref="I11:I12"/>
    <mergeCell ref="J11:J12"/>
    <mergeCell ref="L11:L12"/>
    <mergeCell ref="M11:Q11"/>
    <mergeCell ref="R12:R13"/>
    <mergeCell ref="S12:S13"/>
    <mergeCell ref="A71:S71"/>
    <mergeCell ref="A63:S63"/>
    <mergeCell ref="A56:B56"/>
    <mergeCell ref="A59:S59"/>
    <mergeCell ref="A60:B60"/>
    <mergeCell ref="A15:S15"/>
    <mergeCell ref="A16:B16"/>
    <mergeCell ref="A17:R17"/>
    <mergeCell ref="A37:S37"/>
    <mergeCell ref="A34:B34"/>
    <mergeCell ref="A75:S75"/>
    <mergeCell ref="A76:B76"/>
    <mergeCell ref="A47:S47"/>
    <mergeCell ref="A48:B48"/>
    <mergeCell ref="A49:S49"/>
    <mergeCell ref="A53:S53"/>
    <mergeCell ref="A54:B54"/>
    <mergeCell ref="A55:S55"/>
    <mergeCell ref="A64:B64"/>
    <mergeCell ref="A65:S65"/>
    <mergeCell ref="B2:C2"/>
    <mergeCell ref="H1:K1"/>
    <mergeCell ref="H2:L2"/>
    <mergeCell ref="N1:S1"/>
    <mergeCell ref="A18:B18"/>
    <mergeCell ref="A33:S33"/>
    <mergeCell ref="H10:H12"/>
    <mergeCell ref="I10:J10"/>
    <mergeCell ref="K10:K12"/>
    <mergeCell ref="L10:Q10"/>
    <mergeCell ref="A72:B72"/>
    <mergeCell ref="A38:B38"/>
    <mergeCell ref="A39:S39"/>
    <mergeCell ref="A40:B40"/>
    <mergeCell ref="A43:S43"/>
    <mergeCell ref="A44:B44"/>
    <mergeCell ref="A50:B50"/>
    <mergeCell ref="A66:B66"/>
    <mergeCell ref="A69:S69"/>
    <mergeCell ref="A70:B70"/>
    <mergeCell ref="A31:S31"/>
    <mergeCell ref="A32:B32"/>
    <mergeCell ref="A21:S21"/>
    <mergeCell ref="A22:B22"/>
    <mergeCell ref="A23:S23"/>
    <mergeCell ref="A24:B24"/>
    <mergeCell ref="A27:S27"/>
    <mergeCell ref="A28:B28"/>
  </mergeCells>
  <printOptions/>
  <pageMargins left="0.25" right="0.25" top="0.75" bottom="0.75" header="0.3" footer="0.3"/>
  <pageSetup fitToHeight="0" fitToWidth="1" horizontalDpi="600" verticalDpi="600" orientation="landscape" paperSize="9" scale="62" r:id="rId1"/>
  <colBreaks count="1" manualBreakCount="1">
    <brk id="19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="90" zoomScaleNormal="90" zoomScaleSheetLayoutView="80" zoomScalePageLayoutView="0" workbookViewId="0" topLeftCell="A1">
      <selection activeCell="Z29" sqref="Z29"/>
    </sheetView>
  </sheetViews>
  <sheetFormatPr defaultColWidth="9.140625" defaultRowHeight="15"/>
  <cols>
    <col min="1" max="1" width="4.8515625" style="1" customWidth="1"/>
    <col min="2" max="2" width="31.28125" style="1" customWidth="1"/>
    <col min="3" max="3" width="15.57421875" style="1" customWidth="1"/>
    <col min="4" max="4" width="13.7109375" style="1" customWidth="1"/>
    <col min="5" max="5" width="10.00390625" style="1" customWidth="1"/>
    <col min="6" max="6" width="15.28125" style="1" customWidth="1"/>
    <col min="7" max="12" width="9.140625" style="1" customWidth="1"/>
    <col min="13" max="13" width="8.57421875" style="1" customWidth="1"/>
    <col min="14" max="14" width="9.140625" style="1" customWidth="1"/>
    <col min="15" max="15" width="13.00390625" style="1" customWidth="1"/>
    <col min="16" max="16" width="14.8515625" style="1" customWidth="1"/>
    <col min="17" max="18" width="9.140625" style="1" customWidth="1"/>
    <col min="19" max="19" width="7.140625" style="1" customWidth="1"/>
    <col min="20" max="20" width="8.57421875" style="1" customWidth="1"/>
    <col min="21" max="21" width="6.57421875" style="1" customWidth="1"/>
    <col min="22" max="22" width="7.7109375" style="1" customWidth="1"/>
    <col min="23" max="23" width="7.421875" style="1" customWidth="1"/>
    <col min="24" max="24" width="6.57421875" style="1" customWidth="1"/>
    <col min="25" max="25" width="9.140625" style="1" customWidth="1"/>
    <col min="26" max="26" width="14.28125" style="1" customWidth="1"/>
    <col min="27" max="27" width="13.28125" style="1" customWidth="1"/>
    <col min="28" max="16384" width="9.140625" style="1" customWidth="1"/>
  </cols>
  <sheetData>
    <row r="1" ht="18.75">
      <c r="F1" s="5" t="s">
        <v>69</v>
      </c>
    </row>
    <row r="2" ht="18.75">
      <c r="C2" s="6"/>
    </row>
    <row r="3" spans="1:27" ht="15.75">
      <c r="A3" s="85" t="s">
        <v>0</v>
      </c>
      <c r="B3" s="85" t="s">
        <v>41</v>
      </c>
      <c r="C3" s="85" t="s">
        <v>42</v>
      </c>
      <c r="D3" s="85" t="s">
        <v>43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44.25" customHeight="1">
      <c r="A4" s="85"/>
      <c r="B4" s="85"/>
      <c r="C4" s="85"/>
      <c r="D4" s="85" t="s">
        <v>44</v>
      </c>
      <c r="E4" s="85"/>
      <c r="F4" s="85"/>
      <c r="G4" s="85"/>
      <c r="H4" s="85"/>
      <c r="I4" s="85"/>
      <c r="J4" s="85"/>
      <c r="K4" s="93" t="s">
        <v>45</v>
      </c>
      <c r="L4" s="93"/>
      <c r="M4" s="85" t="s">
        <v>46</v>
      </c>
      <c r="N4" s="85"/>
      <c r="O4" s="85" t="s">
        <v>47</v>
      </c>
      <c r="P4" s="85"/>
      <c r="Q4" s="85" t="s">
        <v>48</v>
      </c>
      <c r="R4" s="85"/>
      <c r="S4" s="85" t="s">
        <v>49</v>
      </c>
      <c r="T4" s="85"/>
      <c r="U4" s="85"/>
      <c r="V4" s="85"/>
      <c r="W4" s="85" t="s">
        <v>50</v>
      </c>
      <c r="X4" s="85"/>
      <c r="Y4" s="93" t="s">
        <v>51</v>
      </c>
      <c r="Z4" s="93" t="s">
        <v>52</v>
      </c>
      <c r="AA4" s="85" t="s">
        <v>53</v>
      </c>
    </row>
    <row r="5" spans="1:27" ht="99.75" customHeight="1">
      <c r="A5" s="85"/>
      <c r="B5" s="85"/>
      <c r="C5" s="85"/>
      <c r="D5" s="2" t="s">
        <v>54</v>
      </c>
      <c r="E5" s="2" t="s">
        <v>55</v>
      </c>
      <c r="F5" s="8" t="s">
        <v>56</v>
      </c>
      <c r="G5" s="2" t="s">
        <v>57</v>
      </c>
      <c r="H5" s="2" t="s">
        <v>58</v>
      </c>
      <c r="I5" s="2" t="s">
        <v>59</v>
      </c>
      <c r="J5" s="2" t="s">
        <v>60</v>
      </c>
      <c r="K5" s="93"/>
      <c r="L5" s="93"/>
      <c r="M5" s="85"/>
      <c r="N5" s="85"/>
      <c r="O5" s="85"/>
      <c r="P5" s="85"/>
      <c r="Q5" s="85"/>
      <c r="R5" s="85"/>
      <c r="S5" s="85" t="s">
        <v>61</v>
      </c>
      <c r="T5" s="85"/>
      <c r="U5" s="85" t="s">
        <v>62</v>
      </c>
      <c r="V5" s="85"/>
      <c r="W5" s="85"/>
      <c r="X5" s="85"/>
      <c r="Y5" s="93"/>
      <c r="Z5" s="93"/>
      <c r="AA5" s="85"/>
    </row>
    <row r="6" spans="1:27" ht="15.75">
      <c r="A6" s="85"/>
      <c r="B6" s="85"/>
      <c r="C6" s="2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2" t="s">
        <v>26</v>
      </c>
      <c r="I6" s="2" t="s">
        <v>26</v>
      </c>
      <c r="J6" s="2" t="s">
        <v>26</v>
      </c>
      <c r="K6" s="2" t="s">
        <v>63</v>
      </c>
      <c r="L6" s="2" t="s">
        <v>26</v>
      </c>
      <c r="M6" s="2" t="s">
        <v>63</v>
      </c>
      <c r="N6" s="2" t="s">
        <v>26</v>
      </c>
      <c r="O6" s="2" t="s">
        <v>24</v>
      </c>
      <c r="P6" s="2" t="s">
        <v>26</v>
      </c>
      <c r="Q6" s="2" t="s">
        <v>24</v>
      </c>
      <c r="R6" s="2" t="s">
        <v>26</v>
      </c>
      <c r="S6" s="2" t="s">
        <v>24</v>
      </c>
      <c r="T6" s="2" t="s">
        <v>26</v>
      </c>
      <c r="U6" s="2" t="s">
        <v>24</v>
      </c>
      <c r="V6" s="2" t="s">
        <v>26</v>
      </c>
      <c r="W6" s="2" t="s">
        <v>64</v>
      </c>
      <c r="X6" s="2" t="s">
        <v>26</v>
      </c>
      <c r="Y6" s="2" t="s">
        <v>26</v>
      </c>
      <c r="Z6" s="2" t="s">
        <v>26</v>
      </c>
      <c r="AA6" s="2" t="s">
        <v>26</v>
      </c>
    </row>
    <row r="7" spans="1:27" ht="15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</row>
    <row r="8" spans="1:27" ht="15.75">
      <c r="A8" s="84" t="s">
        <v>35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" ht="15.75">
      <c r="A9" s="84" t="s">
        <v>29</v>
      </c>
      <c r="B9" s="84"/>
      <c r="C9" s="27">
        <v>9677432.05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62">
        <v>1823.3</v>
      </c>
      <c r="P9" s="62">
        <v>8974513.43</v>
      </c>
      <c r="Q9" s="31"/>
      <c r="R9" s="31"/>
      <c r="S9" s="31"/>
      <c r="T9" s="31"/>
      <c r="U9" s="31"/>
      <c r="V9" s="31"/>
      <c r="W9" s="31"/>
      <c r="X9" s="31"/>
      <c r="Y9" s="31"/>
      <c r="Z9" s="62">
        <v>702918.62</v>
      </c>
      <c r="AA9" s="9"/>
    </row>
    <row r="10" spans="1:27" ht="15" customHeight="1">
      <c r="A10" s="2">
        <v>1</v>
      </c>
      <c r="B10" s="42" t="s">
        <v>88</v>
      </c>
      <c r="C10" s="28">
        <f>P10+Z10</f>
        <v>9677432.049999999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50">
        <v>1823.3</v>
      </c>
      <c r="P10" s="50">
        <v>8974513.43</v>
      </c>
      <c r="Q10" s="32"/>
      <c r="R10" s="32"/>
      <c r="S10" s="32"/>
      <c r="T10" s="32"/>
      <c r="U10" s="32"/>
      <c r="V10" s="32"/>
      <c r="W10" s="32"/>
      <c r="X10" s="32"/>
      <c r="Y10" s="32"/>
      <c r="Z10" s="50">
        <v>702918.62</v>
      </c>
      <c r="AA10" s="3"/>
    </row>
    <row r="11" spans="1:27" ht="15.75" hidden="1">
      <c r="A11" s="17" t="s">
        <v>80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5.75" customHeight="1">
      <c r="A12" s="84" t="s">
        <v>36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27" ht="15.75">
      <c r="A13" s="84" t="s">
        <v>29</v>
      </c>
      <c r="B13" s="84"/>
      <c r="C13" s="37">
        <v>2967810.41</v>
      </c>
      <c r="D13" s="36" t="s">
        <v>80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67">
        <v>532</v>
      </c>
      <c r="P13" s="67">
        <v>2752244.01</v>
      </c>
      <c r="Q13" s="3"/>
      <c r="R13" s="3"/>
      <c r="S13" s="3"/>
      <c r="T13" s="3"/>
      <c r="U13" s="3"/>
      <c r="V13" s="3"/>
      <c r="W13" s="3"/>
      <c r="X13" s="3"/>
      <c r="Y13" s="3"/>
      <c r="Z13" s="67">
        <v>215566.4</v>
      </c>
      <c r="AA13" s="3"/>
    </row>
    <row r="14" spans="1:27" ht="15.75">
      <c r="A14" s="2">
        <v>1</v>
      </c>
      <c r="B14" s="42" t="s">
        <v>83</v>
      </c>
      <c r="C14" s="28">
        <f>P14+Z14</f>
        <v>2967810.4099999997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8">
        <v>532</v>
      </c>
      <c r="P14" s="68">
        <v>2752244.01</v>
      </c>
      <c r="Q14" s="35"/>
      <c r="R14" s="35"/>
      <c r="S14" s="35"/>
      <c r="T14" s="35"/>
      <c r="U14" s="35"/>
      <c r="V14" s="35"/>
      <c r="W14" s="35"/>
      <c r="X14" s="35"/>
      <c r="Y14" s="35"/>
      <c r="Z14" s="68">
        <v>215566.4</v>
      </c>
      <c r="AA14" s="3"/>
    </row>
    <row r="15" spans="1:27" ht="1.5" customHeight="1">
      <c r="A15" s="2"/>
      <c r="B15" s="25"/>
      <c r="C15" s="2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8"/>
      <c r="P15" s="28"/>
      <c r="Q15" s="3"/>
      <c r="R15" s="3"/>
      <c r="S15" s="3"/>
      <c r="T15" s="3"/>
      <c r="U15" s="3"/>
      <c r="V15" s="3"/>
      <c r="W15" s="3"/>
      <c r="X15" s="3"/>
      <c r="Y15" s="3"/>
      <c r="Z15" s="28"/>
      <c r="AA15" s="3"/>
    </row>
    <row r="16" spans="1:27" ht="15.75">
      <c r="A16" s="84" t="s">
        <v>37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</row>
    <row r="17" spans="1:27" ht="15.75">
      <c r="A17" s="84" t="s">
        <v>29</v>
      </c>
      <c r="B17" s="84"/>
      <c r="C17" s="27">
        <f>C18+C19</f>
        <v>5751074.53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75">
        <f>O18+O19</f>
        <v>730.94</v>
      </c>
      <c r="P17" s="69">
        <f>P18+P19</f>
        <v>5333346.72</v>
      </c>
      <c r="Q17" s="32"/>
      <c r="R17" s="32"/>
      <c r="S17" s="32"/>
      <c r="T17" s="32"/>
      <c r="U17" s="32"/>
      <c r="V17" s="32"/>
      <c r="W17" s="32"/>
      <c r="X17" s="32"/>
      <c r="Y17" s="32"/>
      <c r="Z17" s="81">
        <f>Z18+Z19</f>
        <v>417727.81000000006</v>
      </c>
      <c r="AA17" s="3"/>
    </row>
    <row r="18" spans="1:27" ht="15.75">
      <c r="A18" s="2">
        <v>1</v>
      </c>
      <c r="B18" s="43" t="s">
        <v>93</v>
      </c>
      <c r="C18" s="30">
        <f>P18+Z18</f>
        <v>2173814.91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70">
        <v>374.3</v>
      </c>
      <c r="P18" s="71">
        <v>2015920.74</v>
      </c>
      <c r="Q18" s="3"/>
      <c r="R18" s="3"/>
      <c r="S18" s="3"/>
      <c r="T18" s="3"/>
      <c r="U18" s="3"/>
      <c r="V18" s="3"/>
      <c r="W18" s="3"/>
      <c r="X18" s="3"/>
      <c r="Y18" s="3"/>
      <c r="Z18" s="82">
        <v>157894.17</v>
      </c>
      <c r="AA18" s="3"/>
    </row>
    <row r="19" spans="1:27" ht="17.25" customHeight="1">
      <c r="A19" s="2">
        <v>2</v>
      </c>
      <c r="B19" s="44" t="s">
        <v>89</v>
      </c>
      <c r="C19" s="30">
        <f>P19+Z19</f>
        <v>3577259.62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50">
        <v>356.64</v>
      </c>
      <c r="P19" s="50">
        <v>3317425.98</v>
      </c>
      <c r="Q19" s="35"/>
      <c r="R19" s="35"/>
      <c r="S19" s="35"/>
      <c r="T19" s="35"/>
      <c r="U19" s="35"/>
      <c r="V19" s="35"/>
      <c r="W19" s="35"/>
      <c r="X19" s="35"/>
      <c r="Y19" s="35"/>
      <c r="Z19" s="50">
        <v>259833.64</v>
      </c>
      <c r="AA19" s="3"/>
    </row>
    <row r="20" spans="1:27" ht="15.75" hidden="1">
      <c r="A20" s="2" t="s">
        <v>30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.75">
      <c r="A21" s="84" t="s">
        <v>90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5.75">
      <c r="A22" s="84" t="s">
        <v>29</v>
      </c>
      <c r="B22" s="84"/>
      <c r="C22" s="37">
        <f>C23+C24</f>
        <v>4106879</v>
      </c>
      <c r="D22" s="62">
        <v>2266580</v>
      </c>
      <c r="E22" s="27"/>
      <c r="F22" s="62">
        <v>2266580</v>
      </c>
      <c r="G22" s="27"/>
      <c r="H22" s="27"/>
      <c r="I22" s="27"/>
      <c r="J22" s="27"/>
      <c r="K22" s="27"/>
      <c r="L22" s="27"/>
      <c r="M22" s="27"/>
      <c r="N22" s="27"/>
      <c r="O22" s="62">
        <v>390</v>
      </c>
      <c r="P22" s="62">
        <v>1541997</v>
      </c>
      <c r="Q22" s="27"/>
      <c r="R22" s="27"/>
      <c r="S22" s="27"/>
      <c r="T22" s="27"/>
      <c r="U22" s="27"/>
      <c r="V22" s="27"/>
      <c r="W22" s="27"/>
      <c r="X22" s="27"/>
      <c r="Y22" s="27"/>
      <c r="Z22" s="62">
        <f>Z23+Z24</f>
        <v>298302</v>
      </c>
      <c r="AA22" s="26"/>
    </row>
    <row r="23" spans="1:27" ht="15.75">
      <c r="A23" s="2">
        <v>1</v>
      </c>
      <c r="B23" s="45" t="s">
        <v>85</v>
      </c>
      <c r="C23" s="24">
        <f>P23+Z23</f>
        <v>1662772</v>
      </c>
      <c r="D23" s="47"/>
      <c r="E23" s="18"/>
      <c r="F23" s="47"/>
      <c r="G23" s="3"/>
      <c r="H23" s="3"/>
      <c r="I23" s="3"/>
      <c r="J23" s="3"/>
      <c r="K23" s="3"/>
      <c r="L23" s="3"/>
      <c r="M23" s="3"/>
      <c r="N23" s="3"/>
      <c r="O23" s="72">
        <v>390</v>
      </c>
      <c r="P23" s="63">
        <v>1541997</v>
      </c>
      <c r="Q23" s="3"/>
      <c r="R23" s="3"/>
      <c r="S23" s="3"/>
      <c r="T23" s="3"/>
      <c r="U23" s="3"/>
      <c r="V23" s="3"/>
      <c r="W23" s="3"/>
      <c r="X23" s="3"/>
      <c r="Y23" s="3"/>
      <c r="Z23" s="83">
        <v>120775</v>
      </c>
      <c r="AA23" s="3"/>
    </row>
    <row r="24" spans="1:27" ht="15.75">
      <c r="A24" s="2">
        <v>2</v>
      </c>
      <c r="B24" s="45" t="s">
        <v>87</v>
      </c>
      <c r="C24" s="24">
        <f>F24+Z24</f>
        <v>2444107</v>
      </c>
      <c r="D24" s="71">
        <v>2266580</v>
      </c>
      <c r="E24" s="29"/>
      <c r="F24" s="63">
        <v>2266580</v>
      </c>
      <c r="G24" s="3"/>
      <c r="H24" s="3"/>
      <c r="I24" s="3"/>
      <c r="J24" s="3"/>
      <c r="K24" s="3"/>
      <c r="L24" s="3"/>
      <c r="M24" s="3"/>
      <c r="N24" s="3"/>
      <c r="O24" s="47"/>
      <c r="P24" s="47"/>
      <c r="Q24" s="3"/>
      <c r="R24" s="3"/>
      <c r="S24" s="3"/>
      <c r="T24" s="3"/>
      <c r="U24" s="3"/>
      <c r="V24" s="3"/>
      <c r="W24" s="3"/>
      <c r="X24" s="3"/>
      <c r="Y24" s="3"/>
      <c r="Z24" s="83">
        <v>177527</v>
      </c>
      <c r="AA24" s="3"/>
    </row>
    <row r="25" spans="1:27" ht="15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5" ht="15.75">
      <c r="A26" s="91" t="s">
        <v>65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29.25" customHeight="1">
      <c r="A27" s="92" t="s">
        <v>66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</row>
    <row r="28" spans="1:25" ht="18" customHeight="1">
      <c r="A28" s="92" t="s">
        <v>67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</row>
    <row r="29" spans="1:25" ht="68.25" customHeight="1">
      <c r="A29" s="89" t="s">
        <v>68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</row>
    <row r="33" ht="15.75">
      <c r="C33" s="46"/>
    </row>
  </sheetData>
  <sheetProtection/>
  <mergeCells count="29">
    <mergeCell ref="AA4:AA5"/>
    <mergeCell ref="S5:T5"/>
    <mergeCell ref="U5:V5"/>
    <mergeCell ref="O4:P5"/>
    <mergeCell ref="Q4:R5"/>
    <mergeCell ref="S4:V4"/>
    <mergeCell ref="W4:X5"/>
    <mergeCell ref="Y4:Y5"/>
    <mergeCell ref="Z4:Z5"/>
    <mergeCell ref="A27:Y27"/>
    <mergeCell ref="A28:Y28"/>
    <mergeCell ref="A13:B13"/>
    <mergeCell ref="A3:A6"/>
    <mergeCell ref="B3:B6"/>
    <mergeCell ref="C3:C5"/>
    <mergeCell ref="D3:AA3"/>
    <mergeCell ref="D4:J4"/>
    <mergeCell ref="K4:L5"/>
    <mergeCell ref="M4:N5"/>
    <mergeCell ref="A29:Y29"/>
    <mergeCell ref="A16:AA16"/>
    <mergeCell ref="A17:B17"/>
    <mergeCell ref="A8:AA8"/>
    <mergeCell ref="A9:B9"/>
    <mergeCell ref="A12:AA12"/>
    <mergeCell ref="A21:AA21"/>
    <mergeCell ref="A22:B22"/>
    <mergeCell ref="A25:AA25"/>
    <mergeCell ref="A26:Y26"/>
  </mergeCells>
  <hyperlinks>
    <hyperlink ref="K4" r:id="rId1" display="sub_152"/>
    <hyperlink ref="Y4" location="sub_153" display="sub_153"/>
    <hyperlink ref="Z4" r:id="rId2" display="sub_1000"/>
    <hyperlink ref="F5" location="sub_151" display="sub_151"/>
    <hyperlink ref="A29" r:id="rId3" display="http://internet.garant.ru/document/redirect/12138258/3"/>
  </hyperlinks>
  <printOptions/>
  <pageMargins left="0.25" right="0.25" top="0.75" bottom="0.75" header="0.3" footer="0.3"/>
  <pageSetup fitToHeight="0" fitToWidth="1" horizontalDpi="600" verticalDpi="600" orientation="landscape" paperSize="9" scale="49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9.140625" style="7" customWidth="1"/>
    <col min="2" max="2" width="50.421875" style="7" customWidth="1"/>
    <col min="3" max="3" width="12.28125" style="7" customWidth="1"/>
    <col min="4" max="4" width="20.421875" style="7" customWidth="1"/>
    <col min="5" max="5" width="16.28125" style="7" customWidth="1"/>
    <col min="6" max="6" width="22.421875" style="7" customWidth="1"/>
    <col min="7" max="16384" width="9.140625" style="7" customWidth="1"/>
  </cols>
  <sheetData>
    <row r="1" spans="1:6" ht="15.75">
      <c r="A1" s="94" t="s">
        <v>72</v>
      </c>
      <c r="B1" s="94"/>
      <c r="C1" s="94"/>
      <c r="D1" s="94"/>
      <c r="E1" s="94"/>
      <c r="F1" s="94"/>
    </row>
    <row r="2" ht="15.75">
      <c r="C2" s="11"/>
    </row>
    <row r="3" spans="1:7" ht="121.5" customHeight="1">
      <c r="A3" s="85" t="s">
        <v>0</v>
      </c>
      <c r="B3" s="85" t="s">
        <v>70</v>
      </c>
      <c r="C3" s="2" t="s">
        <v>6</v>
      </c>
      <c r="D3" s="2" t="s">
        <v>8</v>
      </c>
      <c r="E3" s="2" t="s">
        <v>71</v>
      </c>
      <c r="F3" s="12" t="s">
        <v>9</v>
      </c>
      <c r="G3" s="13"/>
    </row>
    <row r="4" spans="1:7" ht="15.75">
      <c r="A4" s="85"/>
      <c r="B4" s="85"/>
      <c r="C4" s="2" t="s">
        <v>24</v>
      </c>
      <c r="D4" s="2" t="s">
        <v>25</v>
      </c>
      <c r="E4" s="2" t="s">
        <v>63</v>
      </c>
      <c r="F4" s="12" t="s">
        <v>26</v>
      </c>
      <c r="G4" s="10"/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12">
        <v>6</v>
      </c>
      <c r="G5" s="10"/>
    </row>
    <row r="6" spans="1:7" ht="22.5" customHeight="1">
      <c r="A6" s="84" t="s">
        <v>35</v>
      </c>
      <c r="B6" s="84"/>
      <c r="C6" s="84"/>
      <c r="D6" s="84"/>
      <c r="E6" s="84"/>
      <c r="F6" s="95"/>
      <c r="G6" s="10"/>
    </row>
    <row r="7" spans="1:7" ht="22.5" customHeight="1">
      <c r="A7" s="2" t="s">
        <v>29</v>
      </c>
      <c r="B7" s="73" t="s">
        <v>91</v>
      </c>
      <c r="C7" s="73">
        <v>4877.2</v>
      </c>
      <c r="D7" s="73">
        <v>133</v>
      </c>
      <c r="E7" s="73">
        <v>1</v>
      </c>
      <c r="F7" s="33">
        <v>9677432.05</v>
      </c>
      <c r="G7" s="10"/>
    </row>
    <row r="8" spans="1:7" ht="21.75" customHeight="1">
      <c r="A8" s="84" t="s">
        <v>36</v>
      </c>
      <c r="B8" s="84"/>
      <c r="C8" s="84"/>
      <c r="D8" s="84"/>
      <c r="E8" s="84"/>
      <c r="F8" s="95"/>
      <c r="G8" s="10"/>
    </row>
    <row r="9" spans="1:7" ht="15.75" customHeight="1">
      <c r="A9" s="2" t="s">
        <v>29</v>
      </c>
      <c r="B9" s="73" t="s">
        <v>91</v>
      </c>
      <c r="C9" s="73">
        <v>841</v>
      </c>
      <c r="D9" s="73">
        <v>32</v>
      </c>
      <c r="E9" s="73">
        <v>1</v>
      </c>
      <c r="F9" s="33">
        <v>2967810.41</v>
      </c>
      <c r="G9" s="10"/>
    </row>
    <row r="10" spans="1:7" ht="15.75">
      <c r="A10" s="84" t="s">
        <v>37</v>
      </c>
      <c r="B10" s="84"/>
      <c r="C10" s="84"/>
      <c r="D10" s="84"/>
      <c r="E10" s="84"/>
      <c r="F10" s="95"/>
      <c r="G10" s="10"/>
    </row>
    <row r="11" spans="1:7" ht="15.75" customHeight="1">
      <c r="A11" s="2" t="s">
        <v>29</v>
      </c>
      <c r="B11" s="73" t="s">
        <v>91</v>
      </c>
      <c r="C11" s="73">
        <v>1365.8</v>
      </c>
      <c r="D11" s="73">
        <v>51</v>
      </c>
      <c r="E11" s="73">
        <v>2</v>
      </c>
      <c r="F11" s="33">
        <v>5751075.07</v>
      </c>
      <c r="G11" s="10"/>
    </row>
    <row r="12" spans="1:7" ht="24" customHeight="1">
      <c r="A12" s="84" t="s">
        <v>92</v>
      </c>
      <c r="B12" s="84"/>
      <c r="C12" s="84"/>
      <c r="D12" s="84"/>
      <c r="E12" s="84"/>
      <c r="F12" s="95"/>
      <c r="G12" s="10"/>
    </row>
    <row r="13" spans="1:7" ht="15.75">
      <c r="A13" s="2" t="s">
        <v>29</v>
      </c>
      <c r="B13" s="73" t="s">
        <v>91</v>
      </c>
      <c r="C13" s="73">
        <v>1827.8</v>
      </c>
      <c r="D13" s="73">
        <v>48</v>
      </c>
      <c r="E13" s="73">
        <v>2</v>
      </c>
      <c r="F13" s="76">
        <v>4106879</v>
      </c>
      <c r="G13" s="10"/>
    </row>
  </sheetData>
  <sheetProtection/>
  <mergeCells count="7">
    <mergeCell ref="A1:F1"/>
    <mergeCell ref="A12:F12"/>
    <mergeCell ref="A10:F10"/>
    <mergeCell ref="A3:A4"/>
    <mergeCell ref="B3:B4"/>
    <mergeCell ref="A6:F6"/>
    <mergeCell ref="A8:F8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Костоусова</dc:creator>
  <cp:keywords/>
  <dc:description/>
  <cp:lastModifiedBy>1</cp:lastModifiedBy>
  <cp:lastPrinted>2022-11-11T11:41:06Z</cp:lastPrinted>
  <dcterms:created xsi:type="dcterms:W3CDTF">2015-06-05T18:19:34Z</dcterms:created>
  <dcterms:modified xsi:type="dcterms:W3CDTF">2022-11-11T11:41:36Z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